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Staroslavenski institut Npoo projekti, stanje projekata\"/>
    </mc:Choice>
  </mc:AlternateContent>
  <xr:revisionPtr revIDLastSave="0" documentId="13_ncr:1_{A4362B3D-BA95-407F-A179-7F5635BBB5D6}" xr6:coauthVersionLast="37" xr6:coauthVersionMax="37" xr10:uidLastSave="{00000000-0000-0000-0000-000000000000}"/>
  <bookViews>
    <workbookView xWindow="0" yWindow="0" windowWidth="28800" windowHeight="130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6" i="1" l="1"/>
  <c r="D115" i="1" l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4" i="1"/>
  <c r="D12" i="1"/>
  <c r="D10" i="1"/>
  <c r="D8" i="1"/>
</calcChain>
</file>

<file path=xl/sharedStrings.xml><?xml version="1.0" encoding="utf-8"?>
<sst xmlns="http://schemas.openxmlformats.org/spreadsheetml/2006/main" count="305" uniqueCount="132">
  <si>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</si>
  <si>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</si>
  <si>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</si>
  <si>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</si>
  <si>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</si>
  <si>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</si>
  <si>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</si>
  <si>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</si>
  <si>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STAROSLAVENSKI INSTITUT_x000D_
Demetrova 11_x000D_
10 000 Zagreb_x000D_
Tel: +38512220028   Fax: +38514851377_x000D_
OIB: 15291942541_x000D_
Mail: info@stin.hr_x000D_
IBAN: HR9123900011100012959</t>
  </si>
  <si>
    <t>Isplata Sredstava Za Razdoblje: 01.06.2026 Do 30.06.2026</t>
  </si>
  <si>
    <t>UNIVERSITY OF GOTHENBURG</t>
  </si>
  <si>
    <t>SE202100315301</t>
  </si>
  <si>
    <t>Gothenburg</t>
  </si>
  <si>
    <t>RASHODI ZA SLUZBENA PUTOVANJA</t>
  </si>
  <si>
    <t>STAROSLAVENSKI INSTITUT</t>
  </si>
  <si>
    <t>Ukupno:</t>
  </si>
  <si>
    <t>KONZUM</t>
  </si>
  <si>
    <t>Null</t>
  </si>
  <si>
    <t>R E P R E Z E N T A C I J A</t>
  </si>
  <si>
    <t>KLM ROYAL DUTCH AIRLINES</t>
  </si>
  <si>
    <t>NL004983269B01</t>
  </si>
  <si>
    <t>1117 ZL Schipol Airport</t>
  </si>
  <si>
    <t>AIR BALTIC CORPORATION</t>
  </si>
  <si>
    <t>LV40003245752</t>
  </si>
  <si>
    <t>Riga LV-1053</t>
  </si>
  <si>
    <t>EKONOMSKI INSTITUT</t>
  </si>
  <si>
    <t>HR70925432731</t>
  </si>
  <si>
    <t>ZAGREB</t>
  </si>
  <si>
    <t>RASHODI ZA ENERGIJU</t>
  </si>
  <si>
    <t>USLUGE TEKUCEG I INVESTICIJSKOG  ODRZAVANJA</t>
  </si>
  <si>
    <t>KOMUNALNE  USLUGE</t>
  </si>
  <si>
    <t>MRSH CAEN Universitate de Caen Normandie</t>
  </si>
  <si>
    <t>FR36191414085</t>
  </si>
  <si>
    <t>Caen</t>
  </si>
  <si>
    <t>STRUCNO USAVRSAVANJE ZAPOSLENIKA</t>
  </si>
  <si>
    <t>Oy SRG Finland Ab</t>
  </si>
  <si>
    <t>FI19254537</t>
  </si>
  <si>
    <t>FI-0100 Helsinki</t>
  </si>
  <si>
    <t>EVA AIRWAYS Corporation</t>
  </si>
  <si>
    <t>ATU15445800</t>
  </si>
  <si>
    <t>Beč</t>
  </si>
  <si>
    <t>FlixBus CEE South d.o.o.</t>
  </si>
  <si>
    <t>96677183827</t>
  </si>
  <si>
    <t>Zagreb</t>
  </si>
  <si>
    <t>UPI-2M PLUS d.o.o.</t>
  </si>
  <si>
    <t>94443043935</t>
  </si>
  <si>
    <t>KNJIGE, UMJETNICKA I ZNANST.DJELA I OSTALE VRIJEDNOSTI</t>
  </si>
  <si>
    <t>ODVJETNIK DARKO BELAIĆ</t>
  </si>
  <si>
    <t>92937895009</t>
  </si>
  <si>
    <t>INTELEKTUALNE I  OSOBNE USLUGE</t>
  </si>
  <si>
    <t>JAVNA VATROGASNA POSTROJBA GRADA ZAGREBA</t>
  </si>
  <si>
    <t>92366589656</t>
  </si>
  <si>
    <t>LATVIJAS NACIONALA BIBLIOTEKA</t>
  </si>
  <si>
    <t>90000057827</t>
  </si>
  <si>
    <t>Riga, LV-1423</t>
  </si>
  <si>
    <t>HPB d.d.</t>
  </si>
  <si>
    <t>87939104217</t>
  </si>
  <si>
    <t>BANKARSKE USLUGE I USLUGE PLATNOG PROMETA</t>
  </si>
  <si>
    <t>HP d.d.</t>
  </si>
  <si>
    <t>87311810356</t>
  </si>
  <si>
    <t>USLUGE TELEFONA, POSTE I PRIJEVOZA</t>
  </si>
  <si>
    <t>FINA</t>
  </si>
  <si>
    <t>85821130368</t>
  </si>
  <si>
    <t>ČISTOĆA-ZG HOLDING D.O.O.</t>
  </si>
  <si>
    <t>85584865987</t>
  </si>
  <si>
    <t>NACIONALNA I SVEUČILIŠNA KNJIŽNICA</t>
  </si>
  <si>
    <t>84838770814</t>
  </si>
  <si>
    <t>USLUGE PROMIDZBE  I INFORMIRANJA</t>
  </si>
  <si>
    <t>VODOOPSKRBA I ODVODNJA d.o.o.</t>
  </si>
  <si>
    <t>83416546499</t>
  </si>
  <si>
    <t>ZET d.o.o.</t>
  </si>
  <si>
    <t>82031999604</t>
  </si>
  <si>
    <t>NAKNADE ZA PRIJEVOZ, ZA RAD NA TERENU, ODVOJENI ZIVOT</t>
  </si>
  <si>
    <t>OPTIMUS lab d.o.o.</t>
  </si>
  <si>
    <t>71981294715</t>
  </si>
  <si>
    <t>ČAKOVEC</t>
  </si>
  <si>
    <t>RACUNALNE  USLUGE</t>
  </si>
  <si>
    <t>TELEMACH HRVATSKA d.o.o.</t>
  </si>
  <si>
    <t>70133616033</t>
  </si>
  <si>
    <t>10000 Zagreb</t>
  </si>
  <si>
    <t>HRT</t>
  </si>
  <si>
    <t>68419124305</t>
  </si>
  <si>
    <t>GRAD ZAGREB-PROLAZNI RAČUN PRIHODA SUDIONIKA</t>
  </si>
  <si>
    <t>61817894937</t>
  </si>
  <si>
    <t>TRGOPAPIR IB D.O.O.</t>
  </si>
  <si>
    <t>57926549533</t>
  </si>
  <si>
    <t>RASHODI ZA UREDSKI MATERIJAL I OSTALI MATERIJALNI RASHODI</t>
  </si>
  <si>
    <t>MOZAIK KNJIGA D.O.O.</t>
  </si>
  <si>
    <t>57010186553</t>
  </si>
  <si>
    <t>OSTALE  USLUGE</t>
  </si>
  <si>
    <t>EVITA SAVJETOVANJE d.o.o.</t>
  </si>
  <si>
    <t>54648359719</t>
  </si>
  <si>
    <t>OSTALE NAKNADE TROŠKOVA ZAPOSLENIMA</t>
  </si>
  <si>
    <t>Ryanair DAC</t>
  </si>
  <si>
    <t>4749148U</t>
  </si>
  <si>
    <t>Dublin</t>
  </si>
  <si>
    <t>NAKNADE TROŠKOVA OSOBAMA IZVAN RADNOG ODNOSA</t>
  </si>
  <si>
    <t>FAVELA DOM j.d.o.o.</t>
  </si>
  <si>
    <t>46137490987</t>
  </si>
  <si>
    <t>HEP ELEKTRA d.o.o.</t>
  </si>
  <si>
    <t>43965974818</t>
  </si>
  <si>
    <t>SERVERLAB, vl. Davor Šarić</t>
  </si>
  <si>
    <t>42566027434</t>
  </si>
  <si>
    <t>PLEJADA d.o.o.</t>
  </si>
  <si>
    <t>31485450502</t>
  </si>
  <si>
    <t>STUDENTSKI CENTAR U ZAGREBU</t>
  </si>
  <si>
    <t>22597784145</t>
  </si>
  <si>
    <t>PLUTON PROJEKT d.o.o.</t>
  </si>
  <si>
    <t>14493705278</t>
  </si>
  <si>
    <t>KOPITEHNA</t>
  </si>
  <si>
    <t>12585203084</t>
  </si>
  <si>
    <t>42000 Varaždin</t>
  </si>
  <si>
    <t>ZAKUPNINE I NAJAMNINE</t>
  </si>
  <si>
    <t>DOMUS ODRŽAVANJE d.o.o.</t>
  </si>
  <si>
    <t>12524232628</t>
  </si>
  <si>
    <t>Creative Makers d.o.o.</t>
  </si>
  <si>
    <t>10891061877</t>
  </si>
  <si>
    <t>NOVI INFORMATOR d.o.o.</t>
  </si>
  <si>
    <t>03492821167</t>
  </si>
  <si>
    <t>UNIVERSITY OF LEEDS</t>
  </si>
  <si>
    <t>-</t>
  </si>
  <si>
    <t>Leeds LS2 9JT, Velika Britanija</t>
  </si>
  <si>
    <t>SEOUL NATIONAL UNIVERSITY</t>
  </si>
  <si>
    <t>SEOUL, KOREA</t>
  </si>
  <si>
    <t>Nema Konta Na Odabranoj Razini</t>
  </si>
  <si>
    <t>NAKNADE ZA RAD PREDSTAVNICKIH I IZVRSNIH TIJELA, POVJERENSTAVA I SL.</t>
  </si>
  <si>
    <t>PRISTOJBE I NAKNADE</t>
  </si>
  <si>
    <t>Sveukupno:</t>
  </si>
  <si>
    <t>PLAĆA RED RAD</t>
  </si>
  <si>
    <t>OSTALI RASHODI ZA ZAPOSLENE</t>
  </si>
  <si>
    <t>OSTALI RASHODI ZA ZAPOSLENE - REGRES</t>
  </si>
  <si>
    <t>DOPRINOS ZA OBVEZNO ZDR.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</si>
</sst>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1" fillId="0" borderId="0" xfId="0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center"/>
    </xf>
    <xf numFmtId="164" fontId="0" fillId="0" borderId="0" xfId="0" applyNumberFormat="1" applyFont="1" applyBorder="1" applyAlignment="1">
      <alignment horizontal="righ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91"/>
  <sheetViews>
    <sheetView tabSelected="1" zoomScaleNormal="100" workbookViewId="0">
      <selection activeCell="D90" sqref="D9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1143.5999999999999</v>
      </c>
      <c r="E7" s="10">
        <v>3211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1143.5999999999999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>
        <v>10000</v>
      </c>
      <c r="D9" s="18">
        <v>13.03</v>
      </c>
      <c r="E9" s="10">
        <v>3293</v>
      </c>
      <c r="F9" s="9" t="s">
        <v>18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13.03</v>
      </c>
      <c r="E10" s="23"/>
      <c r="F10" s="25"/>
      <c r="G10" s="26"/>
    </row>
    <row r="11" spans="1:7" x14ac:dyDescent="0.25">
      <c r="A11" s="9" t="s">
        <v>19</v>
      </c>
      <c r="B11" s="14" t="s">
        <v>20</v>
      </c>
      <c r="C11" s="10" t="s">
        <v>21</v>
      </c>
      <c r="D11" s="18">
        <v>482.84</v>
      </c>
      <c r="E11" s="10">
        <v>3211</v>
      </c>
      <c r="F11" s="9" t="s">
        <v>13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482.84</v>
      </c>
      <c r="E12" s="23"/>
      <c r="F12" s="25"/>
      <c r="G12" s="26"/>
    </row>
    <row r="13" spans="1:7" x14ac:dyDescent="0.25">
      <c r="A13" s="9" t="s">
        <v>22</v>
      </c>
      <c r="B13" s="14" t="s">
        <v>23</v>
      </c>
      <c r="C13" s="10" t="s">
        <v>24</v>
      </c>
      <c r="D13" s="18">
        <v>44.99</v>
      </c>
      <c r="E13" s="10">
        <v>3211</v>
      </c>
      <c r="F13" s="9" t="s">
        <v>13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44.99</v>
      </c>
      <c r="E14" s="23"/>
      <c r="F14" s="25"/>
      <c r="G14" s="26"/>
    </row>
    <row r="15" spans="1:7" x14ac:dyDescent="0.25">
      <c r="A15" s="9" t="s">
        <v>25</v>
      </c>
      <c r="B15" s="14" t="s">
        <v>26</v>
      </c>
      <c r="C15" s="10" t="s">
        <v>27</v>
      </c>
      <c r="D15" s="18">
        <v>365.38</v>
      </c>
      <c r="E15" s="10">
        <v>3223</v>
      </c>
      <c r="F15" s="9" t="s">
        <v>28</v>
      </c>
      <c r="G15" s="27" t="s">
        <v>14</v>
      </c>
    </row>
    <row r="16" spans="1:7" x14ac:dyDescent="0.25">
      <c r="A16" s="9"/>
      <c r="B16" s="14"/>
      <c r="C16" s="10"/>
      <c r="D16" s="18">
        <v>21.21</v>
      </c>
      <c r="E16" s="10">
        <v>3232</v>
      </c>
      <c r="F16" s="9" t="s">
        <v>29</v>
      </c>
      <c r="G16" s="28" t="s">
        <v>14</v>
      </c>
    </row>
    <row r="17" spans="1:7" x14ac:dyDescent="0.25">
      <c r="A17" s="9"/>
      <c r="B17" s="14"/>
      <c r="C17" s="10"/>
      <c r="D17" s="18">
        <v>244.16</v>
      </c>
      <c r="E17" s="10">
        <v>3234</v>
      </c>
      <c r="F17" s="9" t="s">
        <v>30</v>
      </c>
      <c r="G17" s="28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SUM(D15:D17)</f>
        <v>630.75</v>
      </c>
      <c r="E18" s="23"/>
      <c r="F18" s="25"/>
      <c r="G18" s="26"/>
    </row>
    <row r="19" spans="1:7" x14ac:dyDescent="0.25">
      <c r="A19" s="9" t="s">
        <v>31</v>
      </c>
      <c r="B19" s="14" t="s">
        <v>32</v>
      </c>
      <c r="C19" s="10" t="s">
        <v>33</v>
      </c>
      <c r="D19" s="18">
        <v>180</v>
      </c>
      <c r="E19" s="10">
        <v>3213</v>
      </c>
      <c r="F19" s="9" t="s">
        <v>34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180</v>
      </c>
      <c r="E20" s="23"/>
      <c r="F20" s="25"/>
      <c r="G20" s="26"/>
    </row>
    <row r="21" spans="1:7" x14ac:dyDescent="0.25">
      <c r="A21" s="9" t="s">
        <v>35</v>
      </c>
      <c r="B21" s="14" t="s">
        <v>36</v>
      </c>
      <c r="C21" s="10" t="s">
        <v>37</v>
      </c>
      <c r="D21" s="18">
        <v>1316.82</v>
      </c>
      <c r="E21" s="10">
        <v>3211</v>
      </c>
      <c r="F21" s="9" t="s">
        <v>13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1316.82</v>
      </c>
      <c r="E22" s="23"/>
      <c r="F22" s="25"/>
      <c r="G22" s="26"/>
    </row>
    <row r="23" spans="1:7" x14ac:dyDescent="0.25">
      <c r="A23" s="9" t="s">
        <v>38</v>
      </c>
      <c r="B23" s="14" t="s">
        <v>39</v>
      </c>
      <c r="C23" s="10" t="s">
        <v>40</v>
      </c>
      <c r="D23" s="18">
        <v>1771.76</v>
      </c>
      <c r="E23" s="10">
        <v>3211</v>
      </c>
      <c r="F23" s="9" t="s">
        <v>13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1771.76</v>
      </c>
      <c r="E24" s="23"/>
      <c r="F24" s="25"/>
      <c r="G24" s="26"/>
    </row>
    <row r="25" spans="1:7" x14ac:dyDescent="0.25">
      <c r="A25" s="9" t="s">
        <v>41</v>
      </c>
      <c r="B25" s="14" t="s">
        <v>42</v>
      </c>
      <c r="C25" s="10" t="s">
        <v>43</v>
      </c>
      <c r="D25" s="18">
        <v>31.98</v>
      </c>
      <c r="E25" s="10">
        <v>3211</v>
      </c>
      <c r="F25" s="9" t="s">
        <v>13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31.98</v>
      </c>
      <c r="E26" s="23"/>
      <c r="F26" s="25"/>
      <c r="G26" s="26"/>
    </row>
    <row r="27" spans="1:7" x14ac:dyDescent="0.25">
      <c r="A27" s="9" t="s">
        <v>44</v>
      </c>
      <c r="B27" s="14" t="s">
        <v>45</v>
      </c>
      <c r="C27" s="10" t="s">
        <v>27</v>
      </c>
      <c r="D27" s="18">
        <v>30</v>
      </c>
      <c r="E27" s="10">
        <v>4312</v>
      </c>
      <c r="F27" s="9" t="s">
        <v>46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30</v>
      </c>
      <c r="E28" s="23"/>
      <c r="F28" s="25"/>
      <c r="G28" s="26"/>
    </row>
    <row r="29" spans="1:7" x14ac:dyDescent="0.25">
      <c r="A29" s="9" t="s">
        <v>47</v>
      </c>
      <c r="B29" s="14" t="s">
        <v>48</v>
      </c>
      <c r="C29" s="10" t="s">
        <v>27</v>
      </c>
      <c r="D29" s="18">
        <v>2500</v>
      </c>
      <c r="E29" s="10">
        <v>3237</v>
      </c>
      <c r="F29" s="9" t="s">
        <v>49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2500</v>
      </c>
      <c r="E30" s="23"/>
      <c r="F30" s="25"/>
      <c r="G30" s="26"/>
    </row>
    <row r="31" spans="1:7" x14ac:dyDescent="0.25">
      <c r="A31" s="9" t="s">
        <v>50</v>
      </c>
      <c r="B31" s="14" t="s">
        <v>51</v>
      </c>
      <c r="C31" s="10" t="s">
        <v>43</v>
      </c>
      <c r="D31" s="18">
        <v>66.36</v>
      </c>
      <c r="E31" s="10">
        <v>3232</v>
      </c>
      <c r="F31" s="9" t="s">
        <v>29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66.36</v>
      </c>
      <c r="E32" s="23"/>
      <c r="F32" s="25"/>
      <c r="G32" s="26"/>
    </row>
    <row r="33" spans="1:7" x14ac:dyDescent="0.25">
      <c r="A33" s="9" t="s">
        <v>52</v>
      </c>
      <c r="B33" s="14" t="s">
        <v>53</v>
      </c>
      <c r="C33" s="10" t="s">
        <v>54</v>
      </c>
      <c r="D33" s="18">
        <v>60</v>
      </c>
      <c r="E33" s="10">
        <v>3213</v>
      </c>
      <c r="F33" s="9" t="s">
        <v>34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60</v>
      </c>
      <c r="E34" s="23"/>
      <c r="F34" s="25"/>
      <c r="G34" s="26"/>
    </row>
    <row r="35" spans="1:7" x14ac:dyDescent="0.25">
      <c r="A35" s="9" t="s">
        <v>55</v>
      </c>
      <c r="B35" s="14" t="s">
        <v>56</v>
      </c>
      <c r="C35" s="10" t="s">
        <v>27</v>
      </c>
      <c r="D35" s="18">
        <v>112.15</v>
      </c>
      <c r="E35" s="10">
        <v>3431</v>
      </c>
      <c r="F35" s="9" t="s">
        <v>57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112.15</v>
      </c>
      <c r="E36" s="23"/>
      <c r="F36" s="25"/>
      <c r="G36" s="26"/>
    </row>
    <row r="37" spans="1:7" x14ac:dyDescent="0.25">
      <c r="A37" s="9" t="s">
        <v>58</v>
      </c>
      <c r="B37" s="14" t="s">
        <v>59</v>
      </c>
      <c r="C37" s="10" t="s">
        <v>27</v>
      </c>
      <c r="D37" s="18">
        <v>14.71</v>
      </c>
      <c r="E37" s="10">
        <v>3231</v>
      </c>
      <c r="F37" s="9" t="s">
        <v>60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14.71</v>
      </c>
      <c r="E38" s="23"/>
      <c r="F38" s="25"/>
      <c r="G38" s="26"/>
    </row>
    <row r="39" spans="1:7" x14ac:dyDescent="0.25">
      <c r="A39" s="9" t="s">
        <v>61</v>
      </c>
      <c r="B39" s="14" t="s">
        <v>62</v>
      </c>
      <c r="C39" s="10" t="s">
        <v>27</v>
      </c>
      <c r="D39" s="18">
        <v>68.69</v>
      </c>
      <c r="E39" s="10">
        <v>3431</v>
      </c>
      <c r="F39" s="9" t="s">
        <v>57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68.69</v>
      </c>
      <c r="E40" s="23"/>
      <c r="F40" s="25"/>
      <c r="G40" s="26"/>
    </row>
    <row r="41" spans="1:7" x14ac:dyDescent="0.25">
      <c r="A41" s="9" t="s">
        <v>63</v>
      </c>
      <c r="B41" s="14" t="s">
        <v>64</v>
      </c>
      <c r="C41" s="10" t="s">
        <v>27</v>
      </c>
      <c r="D41" s="18">
        <v>11.94</v>
      </c>
      <c r="E41" s="10">
        <v>3234</v>
      </c>
      <c r="F41" s="9" t="s">
        <v>30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11.94</v>
      </c>
      <c r="E42" s="23"/>
      <c r="F42" s="25"/>
      <c r="G42" s="26"/>
    </row>
    <row r="43" spans="1:7" x14ac:dyDescent="0.25">
      <c r="A43" s="9" t="s">
        <v>65</v>
      </c>
      <c r="B43" s="14" t="s">
        <v>66</v>
      </c>
      <c r="C43" s="10" t="s">
        <v>27</v>
      </c>
      <c r="D43" s="18">
        <v>92.9</v>
      </c>
      <c r="E43" s="10">
        <v>3233</v>
      </c>
      <c r="F43" s="9" t="s">
        <v>67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92.9</v>
      </c>
      <c r="E44" s="23"/>
      <c r="F44" s="25"/>
      <c r="G44" s="26"/>
    </row>
    <row r="45" spans="1:7" x14ac:dyDescent="0.25">
      <c r="A45" s="9" t="s">
        <v>68</v>
      </c>
      <c r="B45" s="14" t="s">
        <v>69</v>
      </c>
      <c r="C45" s="10" t="s">
        <v>27</v>
      </c>
      <c r="D45" s="18">
        <v>58.34</v>
      </c>
      <c r="E45" s="10">
        <v>3234</v>
      </c>
      <c r="F45" s="9" t="s">
        <v>30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58.34</v>
      </c>
      <c r="E46" s="23"/>
      <c r="F46" s="25"/>
      <c r="G46" s="26"/>
    </row>
    <row r="47" spans="1:7" x14ac:dyDescent="0.25">
      <c r="A47" s="9" t="s">
        <v>70</v>
      </c>
      <c r="B47" s="14" t="s">
        <v>71</v>
      </c>
      <c r="C47" s="10" t="s">
        <v>27</v>
      </c>
      <c r="D47" s="18">
        <v>115.47</v>
      </c>
      <c r="E47" s="10">
        <v>3212</v>
      </c>
      <c r="F47" s="9" t="s">
        <v>72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115.47</v>
      </c>
      <c r="E48" s="23"/>
      <c r="F48" s="25"/>
      <c r="G48" s="26"/>
    </row>
    <row r="49" spans="1:7" x14ac:dyDescent="0.25">
      <c r="A49" s="9" t="s">
        <v>73</v>
      </c>
      <c r="B49" s="14" t="s">
        <v>74</v>
      </c>
      <c r="C49" s="10" t="s">
        <v>75</v>
      </c>
      <c r="D49" s="18">
        <v>131.25</v>
      </c>
      <c r="E49" s="10">
        <v>3238</v>
      </c>
      <c r="F49" s="9" t="s">
        <v>76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131.25</v>
      </c>
      <c r="E50" s="23"/>
      <c r="F50" s="25"/>
      <c r="G50" s="26"/>
    </row>
    <row r="51" spans="1:7" x14ac:dyDescent="0.25">
      <c r="A51" s="9" t="s">
        <v>77</v>
      </c>
      <c r="B51" s="14" t="s">
        <v>78</v>
      </c>
      <c r="C51" s="10" t="s">
        <v>79</v>
      </c>
      <c r="D51" s="18">
        <v>87.97</v>
      </c>
      <c r="E51" s="10">
        <v>3231</v>
      </c>
      <c r="F51" s="9" t="s">
        <v>60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87.97</v>
      </c>
      <c r="E52" s="23"/>
      <c r="F52" s="25"/>
      <c r="G52" s="26"/>
    </row>
    <row r="53" spans="1:7" x14ac:dyDescent="0.25">
      <c r="A53" s="9" t="s">
        <v>80</v>
      </c>
      <c r="B53" s="14" t="s">
        <v>81</v>
      </c>
      <c r="C53" s="10" t="s">
        <v>27</v>
      </c>
      <c r="D53" s="18">
        <v>10.62</v>
      </c>
      <c r="E53" s="10">
        <v>3233</v>
      </c>
      <c r="F53" s="9" t="s">
        <v>67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10.62</v>
      </c>
      <c r="E54" s="23"/>
      <c r="F54" s="25"/>
      <c r="G54" s="26"/>
    </row>
    <row r="55" spans="1:7" x14ac:dyDescent="0.25">
      <c r="A55" s="9" t="s">
        <v>82</v>
      </c>
      <c r="B55" s="14" t="s">
        <v>83</v>
      </c>
      <c r="C55" s="10" t="s">
        <v>27</v>
      </c>
      <c r="D55" s="18">
        <v>45.92</v>
      </c>
      <c r="E55" s="10">
        <v>3234</v>
      </c>
      <c r="F55" s="9" t="s">
        <v>30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45.92</v>
      </c>
      <c r="E56" s="23"/>
      <c r="F56" s="25"/>
      <c r="G56" s="26"/>
    </row>
    <row r="57" spans="1:7" x14ac:dyDescent="0.25">
      <c r="A57" s="9" t="s">
        <v>84</v>
      </c>
      <c r="B57" s="14" t="s">
        <v>85</v>
      </c>
      <c r="C57" s="10" t="s">
        <v>27</v>
      </c>
      <c r="D57" s="18">
        <v>318.7</v>
      </c>
      <c r="E57" s="10">
        <v>3221</v>
      </c>
      <c r="F57" s="9" t="s">
        <v>86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318.7</v>
      </c>
      <c r="E58" s="23"/>
      <c r="F58" s="25"/>
      <c r="G58" s="26"/>
    </row>
    <row r="59" spans="1:7" x14ac:dyDescent="0.25">
      <c r="A59" s="9" t="s">
        <v>87</v>
      </c>
      <c r="B59" s="14" t="s">
        <v>88</v>
      </c>
      <c r="C59" s="10" t="s">
        <v>27</v>
      </c>
      <c r="D59" s="18">
        <v>9542.3799999999992</v>
      </c>
      <c r="E59" s="10">
        <v>3239</v>
      </c>
      <c r="F59" s="9" t="s">
        <v>89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9542.3799999999992</v>
      </c>
      <c r="E60" s="23"/>
      <c r="F60" s="25"/>
      <c r="G60" s="26"/>
    </row>
    <row r="61" spans="1:7" x14ac:dyDescent="0.25">
      <c r="A61" s="9" t="s">
        <v>90</v>
      </c>
      <c r="B61" s="14" t="s">
        <v>91</v>
      </c>
      <c r="C61" s="10" t="s">
        <v>43</v>
      </c>
      <c r="D61" s="18">
        <v>55.26</v>
      </c>
      <c r="E61" s="10">
        <v>3214</v>
      </c>
      <c r="F61" s="9" t="s">
        <v>92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55.26</v>
      </c>
      <c r="E62" s="23"/>
      <c r="F62" s="25"/>
      <c r="G62" s="26"/>
    </row>
    <row r="63" spans="1:7" x14ac:dyDescent="0.25">
      <c r="A63" s="9" t="s">
        <v>93</v>
      </c>
      <c r="B63" s="14" t="s">
        <v>94</v>
      </c>
      <c r="C63" s="10" t="s">
        <v>95</v>
      </c>
      <c r="D63" s="18">
        <v>311.83999999999997</v>
      </c>
      <c r="E63" s="10">
        <v>3211</v>
      </c>
      <c r="F63" s="9" t="s">
        <v>13</v>
      </c>
      <c r="G63" s="27" t="s">
        <v>14</v>
      </c>
    </row>
    <row r="64" spans="1:7" x14ac:dyDescent="0.25">
      <c r="A64" s="9"/>
      <c r="B64" s="14"/>
      <c r="C64" s="10"/>
      <c r="D64" s="18">
        <v>110.98</v>
      </c>
      <c r="E64" s="10">
        <v>3241</v>
      </c>
      <c r="F64" s="9" t="s">
        <v>96</v>
      </c>
      <c r="G64" s="28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SUM(D63:D64)</f>
        <v>422.82</v>
      </c>
      <c r="E65" s="23"/>
      <c r="F65" s="25"/>
      <c r="G65" s="26"/>
    </row>
    <row r="66" spans="1:7" x14ac:dyDescent="0.25">
      <c r="A66" s="9" t="s">
        <v>97</v>
      </c>
      <c r="B66" s="14" t="s">
        <v>98</v>
      </c>
      <c r="C66" s="10" t="s">
        <v>43</v>
      </c>
      <c r="D66" s="18">
        <v>36.86</v>
      </c>
      <c r="E66" s="10">
        <v>3214</v>
      </c>
      <c r="F66" s="9" t="s">
        <v>92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36.86</v>
      </c>
      <c r="E67" s="23"/>
      <c r="F67" s="25"/>
      <c r="G67" s="26"/>
    </row>
    <row r="68" spans="1:7" x14ac:dyDescent="0.25">
      <c r="A68" s="9" t="s">
        <v>99</v>
      </c>
      <c r="B68" s="14" t="s">
        <v>100</v>
      </c>
      <c r="C68" s="10" t="s">
        <v>27</v>
      </c>
      <c r="D68" s="18">
        <v>1484.98</v>
      </c>
      <c r="E68" s="10">
        <v>3223</v>
      </c>
      <c r="F68" s="9" t="s">
        <v>28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1484.98</v>
      </c>
      <c r="E69" s="23"/>
      <c r="F69" s="25"/>
      <c r="G69" s="26"/>
    </row>
    <row r="70" spans="1:7" x14ac:dyDescent="0.25">
      <c r="A70" s="9" t="s">
        <v>101</v>
      </c>
      <c r="B70" s="14" t="s">
        <v>102</v>
      </c>
      <c r="C70" s="10" t="s">
        <v>43</v>
      </c>
      <c r="D70" s="18">
        <v>350</v>
      </c>
      <c r="E70" s="10">
        <v>3238</v>
      </c>
      <c r="F70" s="9" t="s">
        <v>76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350</v>
      </c>
      <c r="E71" s="23"/>
      <c r="F71" s="25"/>
      <c r="G71" s="26"/>
    </row>
    <row r="72" spans="1:7" x14ac:dyDescent="0.25">
      <c r="A72" s="9" t="s">
        <v>103</v>
      </c>
      <c r="B72" s="14" t="s">
        <v>104</v>
      </c>
      <c r="C72" s="10" t="s">
        <v>79</v>
      </c>
      <c r="D72" s="18">
        <v>58.5</v>
      </c>
      <c r="E72" s="10">
        <v>4312</v>
      </c>
      <c r="F72" s="9" t="s">
        <v>46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58.5</v>
      </c>
      <c r="E73" s="23"/>
      <c r="F73" s="25"/>
      <c r="G73" s="26"/>
    </row>
    <row r="74" spans="1:7" x14ac:dyDescent="0.25">
      <c r="A74" s="9" t="s">
        <v>105</v>
      </c>
      <c r="B74" s="14" t="s">
        <v>106</v>
      </c>
      <c r="C74" s="10" t="s">
        <v>79</v>
      </c>
      <c r="D74" s="18">
        <v>961.71</v>
      </c>
      <c r="E74" s="10">
        <v>3237</v>
      </c>
      <c r="F74" s="9" t="s">
        <v>49</v>
      </c>
      <c r="G74" s="27" t="s">
        <v>14</v>
      </c>
    </row>
    <row r="75" spans="1:7" ht="27" customHeight="1" thickBot="1" x14ac:dyDescent="0.3">
      <c r="A75" s="21" t="s">
        <v>15</v>
      </c>
      <c r="B75" s="22"/>
      <c r="C75" s="23"/>
      <c r="D75" s="24">
        <f>SUM(D74:D74)</f>
        <v>961.71</v>
      </c>
      <c r="E75" s="23"/>
      <c r="F75" s="25"/>
      <c r="G75" s="26"/>
    </row>
    <row r="76" spans="1:7" x14ac:dyDescent="0.25">
      <c r="A76" s="9" t="s">
        <v>107</v>
      </c>
      <c r="B76" s="14" t="s">
        <v>108</v>
      </c>
      <c r="C76" s="10" t="s">
        <v>43</v>
      </c>
      <c r="D76" s="18">
        <v>1062.3399999999999</v>
      </c>
      <c r="E76" s="10">
        <v>3232</v>
      </c>
      <c r="F76" s="9" t="s">
        <v>29</v>
      </c>
      <c r="G76" s="27" t="s">
        <v>14</v>
      </c>
    </row>
    <row r="77" spans="1:7" ht="27" customHeight="1" thickBot="1" x14ac:dyDescent="0.3">
      <c r="A77" s="21" t="s">
        <v>15</v>
      </c>
      <c r="B77" s="22"/>
      <c r="C77" s="23"/>
      <c r="D77" s="24">
        <f>SUM(D76:D76)</f>
        <v>1062.3399999999999</v>
      </c>
      <c r="E77" s="23"/>
      <c r="F77" s="25"/>
      <c r="G77" s="26"/>
    </row>
    <row r="78" spans="1:7" x14ac:dyDescent="0.25">
      <c r="A78" s="9" t="s">
        <v>109</v>
      </c>
      <c r="B78" s="14" t="s">
        <v>110</v>
      </c>
      <c r="C78" s="10" t="s">
        <v>111</v>
      </c>
      <c r="D78" s="18">
        <v>342.11</v>
      </c>
      <c r="E78" s="10">
        <v>3235</v>
      </c>
      <c r="F78" s="9" t="s">
        <v>112</v>
      </c>
      <c r="G78" s="27" t="s">
        <v>14</v>
      </c>
    </row>
    <row r="79" spans="1:7" ht="27" customHeight="1" thickBot="1" x14ac:dyDescent="0.3">
      <c r="A79" s="21" t="s">
        <v>15</v>
      </c>
      <c r="B79" s="22"/>
      <c r="C79" s="23"/>
      <c r="D79" s="24">
        <f>SUM(D78:D78)</f>
        <v>342.11</v>
      </c>
      <c r="E79" s="23"/>
      <c r="F79" s="25"/>
      <c r="G79" s="26"/>
    </row>
    <row r="80" spans="1:7" x14ac:dyDescent="0.25">
      <c r="A80" s="9" t="s">
        <v>113</v>
      </c>
      <c r="B80" s="14" t="s">
        <v>114</v>
      </c>
      <c r="C80" s="10" t="s">
        <v>79</v>
      </c>
      <c r="D80" s="18">
        <v>160</v>
      </c>
      <c r="E80" s="10">
        <v>3232</v>
      </c>
      <c r="F80" s="9" t="s">
        <v>29</v>
      </c>
      <c r="G80" s="27" t="s">
        <v>14</v>
      </c>
    </row>
    <row r="81" spans="1:7" ht="27" customHeight="1" thickBot="1" x14ac:dyDescent="0.3">
      <c r="A81" s="21" t="s">
        <v>15</v>
      </c>
      <c r="B81" s="22"/>
      <c r="C81" s="23"/>
      <c r="D81" s="24">
        <f>SUM(D80:D80)</f>
        <v>160</v>
      </c>
      <c r="E81" s="23"/>
      <c r="F81" s="25"/>
      <c r="G81" s="26"/>
    </row>
    <row r="82" spans="1:7" x14ac:dyDescent="0.25">
      <c r="A82" s="9" t="s">
        <v>115</v>
      </c>
      <c r="B82" s="14" t="s">
        <v>116</v>
      </c>
      <c r="C82" s="10" t="s">
        <v>43</v>
      </c>
      <c r="D82" s="18">
        <v>462.5</v>
      </c>
      <c r="E82" s="10">
        <v>3234</v>
      </c>
      <c r="F82" s="9" t="s">
        <v>30</v>
      </c>
      <c r="G82" s="27" t="s">
        <v>14</v>
      </c>
    </row>
    <row r="83" spans="1:7" ht="27" customHeight="1" thickBot="1" x14ac:dyDescent="0.3">
      <c r="A83" s="21" t="s">
        <v>15</v>
      </c>
      <c r="B83" s="22"/>
      <c r="C83" s="23"/>
      <c r="D83" s="24">
        <f>SUM(D82:D82)</f>
        <v>462.5</v>
      </c>
      <c r="E83" s="23"/>
      <c r="F83" s="25"/>
      <c r="G83" s="26"/>
    </row>
    <row r="84" spans="1:7" x14ac:dyDescent="0.25">
      <c r="A84" s="9" t="s">
        <v>117</v>
      </c>
      <c r="B84" s="14" t="s">
        <v>118</v>
      </c>
      <c r="C84" s="10" t="s">
        <v>43</v>
      </c>
      <c r="D84" s="18">
        <v>241.88</v>
      </c>
      <c r="E84" s="10">
        <v>3221</v>
      </c>
      <c r="F84" s="9" t="s">
        <v>86</v>
      </c>
      <c r="G84" s="27" t="s">
        <v>14</v>
      </c>
    </row>
    <row r="85" spans="1:7" ht="27" customHeight="1" thickBot="1" x14ac:dyDescent="0.3">
      <c r="A85" s="21" t="s">
        <v>15</v>
      </c>
      <c r="B85" s="22"/>
      <c r="C85" s="23"/>
      <c r="D85" s="24">
        <f>SUM(D84:D84)</f>
        <v>241.88</v>
      </c>
      <c r="E85" s="23"/>
      <c r="F85" s="25"/>
      <c r="G85" s="26"/>
    </row>
    <row r="86" spans="1:7" x14ac:dyDescent="0.25">
      <c r="A86" s="9" t="s">
        <v>119</v>
      </c>
      <c r="B86" s="14" t="s">
        <v>120</v>
      </c>
      <c r="C86" s="10" t="s">
        <v>121</v>
      </c>
      <c r="D86" s="18">
        <v>806.75</v>
      </c>
      <c r="E86" s="10">
        <v>3213</v>
      </c>
      <c r="F86" s="9" t="s">
        <v>34</v>
      </c>
      <c r="G86" s="27" t="s">
        <v>14</v>
      </c>
    </row>
    <row r="87" spans="1:7" ht="27" customHeight="1" thickBot="1" x14ac:dyDescent="0.3">
      <c r="A87" s="21" t="s">
        <v>15</v>
      </c>
      <c r="B87" s="22"/>
      <c r="C87" s="23"/>
      <c r="D87" s="24">
        <f>SUM(D86:D86)</f>
        <v>806.75</v>
      </c>
      <c r="E87" s="23"/>
      <c r="F87" s="25"/>
      <c r="G87" s="26"/>
    </row>
    <row r="88" spans="1:7" x14ac:dyDescent="0.25">
      <c r="A88" s="9" t="s">
        <v>122</v>
      </c>
      <c r="B88" s="14" t="s">
        <v>120</v>
      </c>
      <c r="C88" s="10" t="s">
        <v>123</v>
      </c>
      <c r="D88" s="18">
        <v>165.68</v>
      </c>
      <c r="E88" s="10">
        <v>3213</v>
      </c>
      <c r="F88" s="9" t="s">
        <v>34</v>
      </c>
      <c r="G88" s="27" t="s">
        <v>14</v>
      </c>
    </row>
    <row r="89" spans="1:7" ht="27" customHeight="1" thickBot="1" x14ac:dyDescent="0.3">
      <c r="A89" s="21" t="s">
        <v>15</v>
      </c>
      <c r="B89" s="22"/>
      <c r="C89" s="23"/>
      <c r="D89" s="24">
        <f>SUM(D88:D88)</f>
        <v>165.68</v>
      </c>
      <c r="E89" s="23"/>
      <c r="F89" s="25"/>
      <c r="G89" s="26"/>
    </row>
    <row r="90" spans="1:7" ht="27" customHeight="1" thickBot="1" x14ac:dyDescent="0.3">
      <c r="A90" s="35"/>
      <c r="B90" s="36"/>
      <c r="C90" s="37"/>
      <c r="D90" s="38"/>
      <c r="E90" s="37"/>
      <c r="F90" s="39"/>
      <c r="G90" s="28"/>
    </row>
    <row r="91" spans="1:7" ht="27" customHeight="1" thickBot="1" x14ac:dyDescent="0.3">
      <c r="A91" s="35"/>
      <c r="B91" s="36"/>
      <c r="C91" s="37"/>
      <c r="D91" s="40">
        <v>73205.960000000006</v>
      </c>
      <c r="E91" s="37">
        <v>3111</v>
      </c>
      <c r="F91" s="39" t="s">
        <v>128</v>
      </c>
      <c r="G91" s="27" t="s">
        <v>14</v>
      </c>
    </row>
    <row r="92" spans="1:7" ht="27" customHeight="1" thickBot="1" x14ac:dyDescent="0.3">
      <c r="A92" s="35"/>
      <c r="B92" s="36"/>
      <c r="C92" s="37"/>
      <c r="D92" s="40">
        <v>3356.49</v>
      </c>
      <c r="E92" s="37">
        <v>3121</v>
      </c>
      <c r="F92" s="39" t="s">
        <v>129</v>
      </c>
      <c r="G92" s="27" t="s">
        <v>14</v>
      </c>
    </row>
    <row r="93" spans="1:7" ht="27" customHeight="1" thickBot="1" x14ac:dyDescent="0.3">
      <c r="A93" s="35"/>
      <c r="B93" s="36"/>
      <c r="C93" s="37"/>
      <c r="D93" s="40">
        <v>592.79</v>
      </c>
      <c r="E93" s="37">
        <v>3121</v>
      </c>
      <c r="F93" s="39" t="s">
        <v>129</v>
      </c>
      <c r="G93" s="27" t="s">
        <v>14</v>
      </c>
    </row>
    <row r="94" spans="1:7" ht="27" customHeight="1" thickBot="1" x14ac:dyDescent="0.3">
      <c r="A94" s="35"/>
      <c r="B94" s="36"/>
      <c r="C94" s="37"/>
      <c r="D94" s="40">
        <v>6000</v>
      </c>
      <c r="E94" s="37">
        <v>3121</v>
      </c>
      <c r="F94" s="39" t="s">
        <v>130</v>
      </c>
      <c r="G94" s="27" t="s">
        <v>14</v>
      </c>
    </row>
    <row r="95" spans="1:7" ht="27" customHeight="1" thickBot="1" x14ac:dyDescent="0.3">
      <c r="A95" s="35"/>
      <c r="B95" s="36"/>
      <c r="C95" s="37"/>
      <c r="D95" s="40">
        <v>189.13</v>
      </c>
      <c r="E95" s="37">
        <v>3121</v>
      </c>
      <c r="F95" s="39" t="s">
        <v>129</v>
      </c>
      <c r="G95" s="27" t="s">
        <v>14</v>
      </c>
    </row>
    <row r="96" spans="1:7" ht="27" customHeight="1" thickBot="1" x14ac:dyDescent="0.3">
      <c r="A96" s="35"/>
      <c r="B96" s="36"/>
      <c r="C96" s="37"/>
      <c r="D96" s="40">
        <v>12078.98</v>
      </c>
      <c r="E96" s="37">
        <v>3132</v>
      </c>
      <c r="F96" s="39" t="s">
        <v>131</v>
      </c>
      <c r="G96" s="27" t="s">
        <v>14</v>
      </c>
    </row>
    <row r="97" spans="1:7" x14ac:dyDescent="0.25">
      <c r="A97" s="9"/>
      <c r="B97" s="14"/>
      <c r="C97" s="10"/>
      <c r="D97" s="18">
        <v>224.02</v>
      </c>
      <c r="E97" s="10">
        <v>3141</v>
      </c>
      <c r="F97" s="9" t="s">
        <v>124</v>
      </c>
      <c r="G97" s="27" t="s">
        <v>14</v>
      </c>
    </row>
    <row r="98" spans="1:7" x14ac:dyDescent="0.25">
      <c r="A98" s="9"/>
      <c r="B98" s="14"/>
      <c r="C98" s="10"/>
      <c r="D98" s="18">
        <v>243.5</v>
      </c>
      <c r="E98" s="10">
        <v>3151</v>
      </c>
      <c r="F98" s="9" t="s">
        <v>124</v>
      </c>
      <c r="G98" s="28" t="s">
        <v>14</v>
      </c>
    </row>
    <row r="99" spans="1:7" x14ac:dyDescent="0.25">
      <c r="A99" s="9"/>
      <c r="B99" s="14"/>
      <c r="C99" s="10"/>
      <c r="D99" s="18">
        <v>200.89</v>
      </c>
      <c r="E99" s="10">
        <v>3162</v>
      </c>
      <c r="F99" s="9" t="s">
        <v>124</v>
      </c>
      <c r="G99" s="28" t="s">
        <v>14</v>
      </c>
    </row>
    <row r="100" spans="1:7" x14ac:dyDescent="0.25">
      <c r="A100" s="9"/>
      <c r="B100" s="14"/>
      <c r="C100" s="10"/>
      <c r="D100" s="18">
        <v>3470</v>
      </c>
      <c r="E100" s="10">
        <v>3171</v>
      </c>
      <c r="F100" s="9" t="s">
        <v>124</v>
      </c>
      <c r="G100" s="28" t="s">
        <v>14</v>
      </c>
    </row>
    <row r="101" spans="1:7" x14ac:dyDescent="0.25">
      <c r="A101" s="9"/>
      <c r="B101" s="14"/>
      <c r="C101" s="10"/>
      <c r="D101" s="18">
        <v>11145.25</v>
      </c>
      <c r="E101" s="10">
        <v>3211</v>
      </c>
      <c r="F101" s="9" t="s">
        <v>13</v>
      </c>
      <c r="G101" s="28" t="s">
        <v>14</v>
      </c>
    </row>
    <row r="102" spans="1:7" x14ac:dyDescent="0.25">
      <c r="A102" s="9"/>
      <c r="B102" s="14"/>
      <c r="C102" s="10"/>
      <c r="D102" s="18">
        <v>104.4</v>
      </c>
      <c r="E102" s="10">
        <v>3214</v>
      </c>
      <c r="F102" s="9" t="s">
        <v>92</v>
      </c>
      <c r="G102" s="28" t="s">
        <v>14</v>
      </c>
    </row>
    <row r="103" spans="1:7" x14ac:dyDescent="0.25">
      <c r="A103" s="9"/>
      <c r="B103" s="14"/>
      <c r="C103" s="10"/>
      <c r="D103" s="18">
        <v>33.9</v>
      </c>
      <c r="E103" s="10">
        <v>3235</v>
      </c>
      <c r="F103" s="9" t="s">
        <v>112</v>
      </c>
      <c r="G103" s="28" t="s">
        <v>14</v>
      </c>
    </row>
    <row r="104" spans="1:7" x14ac:dyDescent="0.25">
      <c r="A104" s="9"/>
      <c r="B104" s="14"/>
      <c r="C104" s="10"/>
      <c r="D104" s="18">
        <v>500</v>
      </c>
      <c r="E104" s="10">
        <v>3235</v>
      </c>
      <c r="F104" s="9" t="s">
        <v>112</v>
      </c>
      <c r="G104" s="28" t="s">
        <v>14</v>
      </c>
    </row>
    <row r="105" spans="1:7" x14ac:dyDescent="0.25">
      <c r="A105" s="9"/>
      <c r="B105" s="14"/>
      <c r="C105" s="10"/>
      <c r="D105" s="18">
        <v>120.36</v>
      </c>
      <c r="E105" s="10">
        <v>3237</v>
      </c>
      <c r="F105" s="9" t="s">
        <v>49</v>
      </c>
      <c r="G105" s="28" t="s">
        <v>14</v>
      </c>
    </row>
    <row r="106" spans="1:7" x14ac:dyDescent="0.25">
      <c r="A106" s="9"/>
      <c r="B106" s="14"/>
      <c r="C106" s="10"/>
      <c r="D106" s="18">
        <v>160.47999999999999</v>
      </c>
      <c r="E106" s="10">
        <v>3237</v>
      </c>
      <c r="F106" s="9" t="s">
        <v>49</v>
      </c>
      <c r="G106" s="28" t="s">
        <v>14</v>
      </c>
    </row>
    <row r="107" spans="1:7" x14ac:dyDescent="0.25">
      <c r="A107" s="9"/>
      <c r="B107" s="14"/>
      <c r="C107" s="10"/>
      <c r="D107" s="18">
        <v>332.22</v>
      </c>
      <c r="E107" s="10">
        <v>3237</v>
      </c>
      <c r="F107" s="9" t="s">
        <v>49</v>
      </c>
      <c r="G107" s="28" t="s">
        <v>14</v>
      </c>
    </row>
    <row r="108" spans="1:7" x14ac:dyDescent="0.25">
      <c r="A108" s="9"/>
      <c r="B108" s="14"/>
      <c r="C108" s="10"/>
      <c r="D108" s="18">
        <v>1800</v>
      </c>
      <c r="E108" s="10">
        <v>3237</v>
      </c>
      <c r="F108" s="9" t="s">
        <v>49</v>
      </c>
      <c r="G108" s="28" t="s">
        <v>14</v>
      </c>
    </row>
    <row r="109" spans="1:7" x14ac:dyDescent="0.25">
      <c r="A109" s="9"/>
      <c r="B109" s="14"/>
      <c r="C109" s="10"/>
      <c r="D109" s="18">
        <v>900.16</v>
      </c>
      <c r="E109" s="10">
        <v>3241</v>
      </c>
      <c r="F109" s="9" t="s">
        <v>96</v>
      </c>
      <c r="G109" s="28" t="s">
        <v>14</v>
      </c>
    </row>
    <row r="110" spans="1:7" x14ac:dyDescent="0.25">
      <c r="A110" s="9"/>
      <c r="B110" s="14"/>
      <c r="C110" s="10"/>
      <c r="D110" s="18">
        <v>70.34</v>
      </c>
      <c r="E110" s="10">
        <v>3291</v>
      </c>
      <c r="F110" s="9" t="s">
        <v>125</v>
      </c>
      <c r="G110" s="28" t="s">
        <v>14</v>
      </c>
    </row>
    <row r="111" spans="1:7" x14ac:dyDescent="0.25">
      <c r="A111" s="9"/>
      <c r="B111" s="14"/>
      <c r="C111" s="10"/>
      <c r="D111" s="18">
        <v>93.78</v>
      </c>
      <c r="E111" s="10">
        <v>3291</v>
      </c>
      <c r="F111" s="9" t="s">
        <v>125</v>
      </c>
      <c r="G111" s="28" t="s">
        <v>14</v>
      </c>
    </row>
    <row r="112" spans="1:7" x14ac:dyDescent="0.25">
      <c r="A112" s="9"/>
      <c r="B112" s="14"/>
      <c r="C112" s="10"/>
      <c r="D112" s="18">
        <v>194.16</v>
      </c>
      <c r="E112" s="10">
        <v>3291</v>
      </c>
      <c r="F112" s="9" t="s">
        <v>125</v>
      </c>
      <c r="G112" s="28" t="s">
        <v>14</v>
      </c>
    </row>
    <row r="113" spans="1:7" x14ac:dyDescent="0.25">
      <c r="A113" s="9"/>
      <c r="B113" s="14"/>
      <c r="C113" s="10"/>
      <c r="D113" s="18">
        <v>650</v>
      </c>
      <c r="E113" s="10">
        <v>3291</v>
      </c>
      <c r="F113" s="9" t="s">
        <v>125</v>
      </c>
      <c r="G113" s="28" t="s">
        <v>14</v>
      </c>
    </row>
    <row r="114" spans="1:7" x14ac:dyDescent="0.25">
      <c r="A114" s="9"/>
      <c r="B114" s="14"/>
      <c r="C114" s="10"/>
      <c r="D114" s="18">
        <v>210</v>
      </c>
      <c r="E114" s="10">
        <v>3295</v>
      </c>
      <c r="F114" s="9" t="s">
        <v>126</v>
      </c>
      <c r="G114" s="28" t="s">
        <v>14</v>
      </c>
    </row>
    <row r="115" spans="1:7" ht="21" customHeight="1" thickBot="1" x14ac:dyDescent="0.3">
      <c r="A115" s="21" t="s">
        <v>15</v>
      </c>
      <c r="B115" s="22"/>
      <c r="C115" s="23"/>
      <c r="D115" s="24">
        <f>SUM(D97:D114)</f>
        <v>20453.46</v>
      </c>
      <c r="E115" s="23"/>
      <c r="F115" s="25"/>
      <c r="G115" s="26"/>
    </row>
    <row r="116" spans="1:7" ht="15.75" thickBot="1" x14ac:dyDescent="0.3">
      <c r="A116" s="29" t="s">
        <v>127</v>
      </c>
      <c r="B116" s="30"/>
      <c r="C116" s="31"/>
      <c r="D116" s="32">
        <f>SUM(D91:D115)</f>
        <v>136330.26999999999</v>
      </c>
      <c r="E116" s="31"/>
      <c r="F116" s="33"/>
      <c r="G116" s="34"/>
    </row>
    <row r="117" spans="1:7" x14ac:dyDescent="0.25">
      <c r="A117" s="9"/>
      <c r="B117" s="14"/>
      <c r="C117" s="10"/>
      <c r="D117" s="18"/>
      <c r="E117" s="10"/>
      <c r="F117" s="9"/>
    </row>
    <row r="118" spans="1:7" x14ac:dyDescent="0.25">
      <c r="A118" s="9"/>
      <c r="B118" s="14"/>
      <c r="C118" s="10"/>
      <c r="D118" s="18"/>
      <c r="E118" s="10"/>
      <c r="F118" s="9"/>
    </row>
    <row r="119" spans="1:7" x14ac:dyDescent="0.25">
      <c r="A119" s="9"/>
      <c r="B119" s="14"/>
      <c r="C119" s="10"/>
      <c r="D119" s="18"/>
      <c r="E119" s="10"/>
      <c r="F119" s="9"/>
    </row>
    <row r="120" spans="1:7" x14ac:dyDescent="0.25">
      <c r="A120" s="9"/>
      <c r="B120" s="14"/>
      <c r="C120" s="10"/>
      <c r="D120" s="18"/>
      <c r="E120" s="10"/>
      <c r="F120" s="9"/>
    </row>
    <row r="121" spans="1:7" x14ac:dyDescent="0.25">
      <c r="A121" s="9"/>
      <c r="B121" s="14"/>
      <c r="C121" s="10"/>
      <c r="D121" s="18"/>
      <c r="E121" s="10"/>
      <c r="F121" s="9"/>
    </row>
    <row r="122" spans="1:7" x14ac:dyDescent="0.25">
      <c r="A122" s="9"/>
      <c r="B122" s="14"/>
      <c r="C122" s="10"/>
      <c r="D122" s="18"/>
      <c r="E122" s="10"/>
      <c r="F122" s="9"/>
    </row>
    <row r="123" spans="1:7" x14ac:dyDescent="0.25">
      <c r="A123" s="9"/>
      <c r="B123" s="14"/>
      <c r="C123" s="10"/>
      <c r="D123" s="18"/>
      <c r="E123" s="10"/>
      <c r="F123" s="9"/>
    </row>
    <row r="124" spans="1:7" x14ac:dyDescent="0.25">
      <c r="A124" s="9"/>
      <c r="B124" s="14"/>
      <c r="C124" s="10"/>
      <c r="D124" s="18"/>
      <c r="E124" s="10"/>
      <c r="F124" s="9"/>
    </row>
    <row r="125" spans="1:7" x14ac:dyDescent="0.25">
      <c r="A125" s="9"/>
      <c r="B125" s="14"/>
      <c r="C125" s="10"/>
      <c r="D125" s="18"/>
      <c r="E125" s="10"/>
      <c r="F125" s="9"/>
    </row>
    <row r="126" spans="1:7" x14ac:dyDescent="0.25">
      <c r="A126" s="9"/>
      <c r="B126" s="14"/>
      <c r="C126" s="10"/>
      <c r="D126" s="18"/>
      <c r="E126" s="10"/>
      <c r="F126" s="9"/>
    </row>
    <row r="127" spans="1:7" x14ac:dyDescent="0.25">
      <c r="A127" s="9"/>
      <c r="B127" s="14"/>
      <c r="C127" s="10"/>
      <c r="D127" s="18"/>
      <c r="E127" s="10"/>
      <c r="F127" s="9"/>
    </row>
    <row r="128" spans="1:7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  <c r="B4004" s="14"/>
      <c r="C4004" s="10"/>
      <c r="D4004" s="18"/>
      <c r="E4004" s="10"/>
      <c r="F4004" s="9"/>
    </row>
    <row r="4005" spans="1:6" x14ac:dyDescent="0.25">
      <c r="A4005" s="9"/>
      <c r="B4005" s="14"/>
      <c r="C4005" s="10"/>
      <c r="D4005" s="18"/>
      <c r="E4005" s="10"/>
      <c r="F4005" s="9"/>
    </row>
    <row r="4006" spans="1:6" x14ac:dyDescent="0.25">
      <c r="A4006" s="9"/>
      <c r="B4006" s="14"/>
      <c r="C4006" s="10"/>
      <c r="D4006" s="18"/>
      <c r="E4006" s="10"/>
      <c r="F4006" s="9"/>
    </row>
    <row r="4007" spans="1:6" x14ac:dyDescent="0.25">
      <c r="A4007" s="9"/>
      <c r="B4007" s="14"/>
      <c r="C4007" s="10"/>
      <c r="D4007" s="18"/>
      <c r="E4007" s="10"/>
      <c r="F4007" s="9"/>
    </row>
    <row r="4008" spans="1:6" x14ac:dyDescent="0.25">
      <c r="A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  <row r="4489" spans="1:1" x14ac:dyDescent="0.25">
      <c r="A4489" s="9"/>
    </row>
    <row r="4490" spans="1:1" x14ac:dyDescent="0.25">
      <c r="A4490" s="9"/>
    </row>
    <row r="4491" spans="1:1" x14ac:dyDescent="0.25">
      <c r="A4491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2026-07-20T11:00:14Z</dcterms:modified>
</cp:coreProperties>
</file>